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00" windowHeight="117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<sst xmlns="http://schemas.openxmlformats.org/spreadsheetml/2006/main" count="88" uniqueCount="67">
  <si>
    <t>辽东学院2023年专升本信息采集时间表</t>
  </si>
  <si>
    <t>二级学院</t>
  </si>
  <si>
    <t>总人数</t>
  </si>
  <si>
    <t>校内时间</t>
  </si>
  <si>
    <t>校外时间</t>
  </si>
  <si>
    <t>总数</t>
  </si>
  <si>
    <t>校外</t>
  </si>
  <si>
    <t>往届</t>
  </si>
  <si>
    <t>应届</t>
  </si>
  <si>
    <t>校内</t>
  </si>
  <si>
    <t>信息采集地点</t>
  </si>
  <si>
    <t>商务管理学院</t>
  </si>
  <si>
    <t>333、校外175、往届57</t>
  </si>
  <si>
    <t>12月15日8：30-10：30</t>
  </si>
  <si>
    <t>12月15日14：00-15：30</t>
  </si>
  <si>
    <t>158南校区</t>
  </si>
  <si>
    <t>详见备注</t>
  </si>
  <si>
    <t>应用外语学院</t>
  </si>
  <si>
    <t>72、校外31、往届7</t>
  </si>
  <si>
    <t>12月15日10：30-11：00</t>
  </si>
  <si>
    <t>12月15日15：30-16：00</t>
  </si>
  <si>
    <t>41南校区</t>
  </si>
  <si>
    <t>中专</t>
  </si>
  <si>
    <t>51、校外51、往届27</t>
  </si>
  <si>
    <r>
      <rPr>
        <sz val="11"/>
        <color theme="1"/>
        <rFont val="宋体"/>
        <charset val="134"/>
        <scheme val="minor"/>
      </rPr>
      <t>12月15日16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00-16：33</t>
    </r>
  </si>
  <si>
    <t>师范学院</t>
  </si>
  <si>
    <t>181、校外181、往届64</t>
  </si>
  <si>
    <r>
      <rPr>
        <sz val="11"/>
        <color theme="1"/>
        <rFont val="宋体"/>
        <charset val="134"/>
        <scheme val="minor"/>
      </rPr>
      <t>12月16日8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30-11：00</t>
    </r>
  </si>
  <si>
    <t>医学院</t>
  </si>
  <si>
    <t>271、校外207、往届27</t>
  </si>
  <si>
    <t>12月15日11：00-11：30</t>
  </si>
  <si>
    <r>
      <rPr>
        <sz val="11"/>
        <color theme="1"/>
        <rFont val="宋体"/>
        <charset val="134"/>
        <scheme val="minor"/>
      </rPr>
      <t>12月16日13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30-16：00</t>
    </r>
  </si>
  <si>
    <t>64经山</t>
  </si>
  <si>
    <t>工程技术学院</t>
  </si>
  <si>
    <t>259、校外259、往届23</t>
  </si>
  <si>
    <r>
      <rPr>
        <sz val="11"/>
        <color theme="1"/>
        <rFont val="宋体"/>
        <charset val="134"/>
        <scheme val="minor"/>
      </rPr>
      <t>12月17日8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30-11：30</t>
    </r>
  </si>
  <si>
    <t>合计</t>
  </si>
  <si>
    <t>备注：1.以上为各二级学院信息采集时间及顺序，请各二级学院派老师负责维持本学院学生秩序，如果发生混乱，采集顺序自动延后。                                                                                                   2.采集过程中，可能因为网络或设备等原因造成延误，如果发生上述情况，请大家耐心等待，遵守秩序。                                                                                            3.校外的同学请合理安排好自己的时间，避免车次延误。                                                         4.校外回来的同学注意关注丹东市疾控中心要求，一定要咨询所在地防疫政策，避免被隔离，影响信息采集。                                                    5.采集结束后，马上离校，不要在校内逗留。                                                                   6.切记！校内考生都需要带48小时核酸报告，校外考生前三天连续核酸阴性证明（用码记录截图）。                                                   7.采集地点：（1）校内考生在临江校区阶梯1室（三号楼附近）
（2）校外考生在临江校区东门信息采集（保卫处）（采集地点根据疫情可能变化）</t>
  </si>
  <si>
    <t>273、校外117、往届1</t>
  </si>
  <si>
    <t>12月15日8：30-10：00</t>
  </si>
  <si>
    <t>12月15日14：00-15：10</t>
  </si>
  <si>
    <t>12月15日10：00-10：30</t>
  </si>
  <si>
    <t>12月15日15：10-15：30</t>
  </si>
  <si>
    <r>
      <rPr>
        <sz val="14"/>
        <color theme="1"/>
        <rFont val="宋体"/>
        <charset val="134"/>
        <scheme val="minor"/>
      </rPr>
      <t>12月15日15</t>
    </r>
    <r>
      <rPr>
        <b/>
        <sz val="14"/>
        <color theme="1"/>
        <rFont val="宋体"/>
        <charset val="134"/>
        <scheme val="minor"/>
      </rPr>
      <t>：</t>
    </r>
    <r>
      <rPr>
        <sz val="14"/>
        <color theme="1"/>
        <rFont val="宋体"/>
        <charset val="134"/>
        <scheme val="minor"/>
      </rPr>
      <t>30-16：33</t>
    </r>
  </si>
  <si>
    <r>
      <rPr>
        <sz val="14"/>
        <color theme="1"/>
        <rFont val="宋体"/>
        <charset val="134"/>
        <scheme val="minor"/>
      </rPr>
      <t>12月16日8</t>
    </r>
    <r>
      <rPr>
        <b/>
        <sz val="14"/>
        <color theme="1"/>
        <rFont val="宋体"/>
        <charset val="134"/>
        <scheme val="minor"/>
      </rPr>
      <t>：</t>
    </r>
    <r>
      <rPr>
        <sz val="14"/>
        <color theme="1"/>
        <rFont val="宋体"/>
        <charset val="134"/>
        <scheme val="minor"/>
      </rPr>
      <t>30-11：00</t>
    </r>
  </si>
  <si>
    <t>266、校外208、往届24</t>
  </si>
  <si>
    <t>12月15日10：30-11：10</t>
  </si>
  <si>
    <r>
      <rPr>
        <sz val="14"/>
        <color theme="1"/>
        <rFont val="宋体"/>
        <charset val="134"/>
        <scheme val="minor"/>
      </rPr>
      <t>12月16日13</t>
    </r>
    <r>
      <rPr>
        <b/>
        <sz val="14"/>
        <color theme="1"/>
        <rFont val="宋体"/>
        <charset val="134"/>
        <scheme val="minor"/>
      </rPr>
      <t>：</t>
    </r>
    <r>
      <rPr>
        <sz val="14"/>
        <color theme="1"/>
        <rFont val="宋体"/>
        <charset val="134"/>
        <scheme val="minor"/>
      </rPr>
      <t>30-16：00</t>
    </r>
  </si>
  <si>
    <t>256、校外256、往届23</t>
  </si>
  <si>
    <r>
      <rPr>
        <sz val="14"/>
        <color theme="1"/>
        <rFont val="宋体"/>
        <charset val="134"/>
        <scheme val="minor"/>
      </rPr>
      <t>12月17日8</t>
    </r>
    <r>
      <rPr>
        <b/>
        <sz val="14"/>
        <color theme="1"/>
        <rFont val="宋体"/>
        <charset val="134"/>
        <scheme val="minor"/>
      </rPr>
      <t>：</t>
    </r>
    <r>
      <rPr>
        <sz val="14"/>
        <color theme="1"/>
        <rFont val="宋体"/>
        <charset val="134"/>
        <scheme val="minor"/>
      </rPr>
      <t>30-11：30</t>
    </r>
  </si>
  <si>
    <t>2023年专升本信息采集所需防疫物品</t>
  </si>
  <si>
    <t>人数</t>
  </si>
  <si>
    <t>天数</t>
  </si>
  <si>
    <t>防护服</t>
  </si>
  <si>
    <t>N95口罩</t>
  </si>
  <si>
    <t>防护手套</t>
  </si>
  <si>
    <t>防护面罩</t>
  </si>
  <si>
    <t>消毒酒精</t>
  </si>
  <si>
    <t>消毒液</t>
  </si>
  <si>
    <t>7人</t>
  </si>
  <si>
    <t>3天</t>
  </si>
  <si>
    <t>21套</t>
  </si>
  <si>
    <t>70个</t>
  </si>
  <si>
    <t>70副</t>
  </si>
  <si>
    <t>25个</t>
  </si>
  <si>
    <t>5瓶</t>
  </si>
  <si>
    <t>10瓶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</si>
</sst>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E17" sqref="E17"/>
    </sheetView>
  </sheetViews>
  <sheetFormatPr defaultColWidth="9" defaultRowHeight="13.5"/>
  <cols>
    <col min="1" max="1" width="12.875" customWidth="1"/>
    <col min="2" max="2" width="21.875" style="1" customWidth="1"/>
    <col min="3" max="4" width="23.25" style="1" customWidth="1"/>
    <col min="5" max="5" width="5.375" style="1" customWidth="1"/>
    <col min="6" max="9" width="5.125" style="1" customWidth="1"/>
    <col min="10" max="10" width="12.875" customWidth="1"/>
  </cols>
  <sheetData>
    <row r="1" ht="46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42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ht="38" customHeight="1" spans="1:10">
      <c r="A3" s="9" t="s">
        <v>11</v>
      </c>
      <c r="B3" s="9" t="s">
        <v>12</v>
      </c>
      <c r="C3" s="9" t="s">
        <v>13</v>
      </c>
      <c r="D3" s="9" t="s">
        <v>14</v>
      </c>
      <c r="E3" s="9">
        <v>333</v>
      </c>
      <c r="F3" s="9">
        <v>175</v>
      </c>
      <c r="G3" s="9">
        <v>57</v>
      </c>
      <c r="H3" s="9">
        <f t="shared" ref="H3:H9" si="0">E3-G3</f>
        <v>276</v>
      </c>
      <c r="I3" s="15" t="s">
        <v>15</v>
      </c>
      <c r="J3" s="16" t="s">
        <v>16</v>
      </c>
    </row>
    <row r="4" ht="38" customHeight="1" spans="1:10">
      <c r="A4" s="9" t="s">
        <v>17</v>
      </c>
      <c r="B4" s="9" t="s">
        <v>18</v>
      </c>
      <c r="C4" s="9" t="s">
        <v>19</v>
      </c>
      <c r="D4" s="9" t="s">
        <v>20</v>
      </c>
      <c r="E4" s="9">
        <v>72</v>
      </c>
      <c r="F4" s="9">
        <v>31</v>
      </c>
      <c r="G4" s="9">
        <v>7</v>
      </c>
      <c r="H4" s="9">
        <f t="shared" si="0"/>
        <v>65</v>
      </c>
      <c r="I4" s="15" t="s">
        <v>21</v>
      </c>
      <c r="J4" s="17"/>
    </row>
    <row r="5" ht="38" customHeight="1" spans="1:10">
      <c r="A5" s="9" t="s">
        <v>22</v>
      </c>
      <c r="B5" s="9" t="s">
        <v>23</v>
      </c>
      <c r="C5" s="10"/>
      <c r="D5" s="9" t="s">
        <v>24</v>
      </c>
      <c r="E5" s="9">
        <v>51</v>
      </c>
      <c r="F5" s="9">
        <v>51</v>
      </c>
      <c r="G5" s="9">
        <v>27</v>
      </c>
      <c r="H5" s="9">
        <f t="shared" si="0"/>
        <v>24</v>
      </c>
      <c r="I5" s="9"/>
      <c r="J5" s="17"/>
    </row>
    <row r="6" ht="38" customHeight="1" spans="1:10">
      <c r="A6" s="9" t="s">
        <v>25</v>
      </c>
      <c r="B6" s="9" t="s">
        <v>26</v>
      </c>
      <c r="C6" s="9"/>
      <c r="D6" s="9" t="s">
        <v>27</v>
      </c>
      <c r="E6" s="9">
        <v>181</v>
      </c>
      <c r="F6" s="9">
        <v>181</v>
      </c>
      <c r="G6" s="9">
        <v>64</v>
      </c>
      <c r="H6" s="9">
        <f t="shared" si="0"/>
        <v>117</v>
      </c>
      <c r="I6" s="9"/>
      <c r="J6" s="17"/>
    </row>
    <row r="7" ht="38" customHeight="1" spans="1:10">
      <c r="A7" s="9" t="s">
        <v>28</v>
      </c>
      <c r="B7" s="9" t="s">
        <v>29</v>
      </c>
      <c r="C7" s="9" t="s">
        <v>30</v>
      </c>
      <c r="D7" s="9" t="s">
        <v>31</v>
      </c>
      <c r="E7" s="9">
        <v>271</v>
      </c>
      <c r="F7" s="9">
        <v>207</v>
      </c>
      <c r="G7" s="9">
        <v>27</v>
      </c>
      <c r="H7" s="9">
        <f t="shared" si="0"/>
        <v>244</v>
      </c>
      <c r="I7" s="15" t="s">
        <v>32</v>
      </c>
      <c r="J7" s="17"/>
    </row>
    <row r="8" ht="38" customHeight="1" spans="1:10">
      <c r="A8" s="9" t="s">
        <v>33</v>
      </c>
      <c r="B8" s="9" t="s">
        <v>34</v>
      </c>
      <c r="C8" s="10"/>
      <c r="D8" s="9" t="s">
        <v>35</v>
      </c>
      <c r="E8" s="9">
        <v>259</v>
      </c>
      <c r="F8" s="9">
        <v>259</v>
      </c>
      <c r="G8" s="9">
        <v>23</v>
      </c>
      <c r="H8" s="9">
        <f t="shared" si="0"/>
        <v>236</v>
      </c>
      <c r="I8" s="9"/>
      <c r="J8" s="17"/>
    </row>
    <row r="9" ht="38" customHeight="1" spans="1:10">
      <c r="A9" s="11" t="s">
        <v>36</v>
      </c>
      <c r="B9" s="12"/>
      <c r="C9" s="12"/>
      <c r="D9" s="13"/>
      <c r="E9" s="9">
        <f t="shared" ref="E9:G9" si="1">SUM(E3:E8)</f>
        <v>1167</v>
      </c>
      <c r="F9" s="9">
        <f t="shared" si="1"/>
        <v>904</v>
      </c>
      <c r="G9" s="9">
        <f t="shared" si="1"/>
        <v>205</v>
      </c>
      <c r="H9" s="9">
        <f t="shared" si="0"/>
        <v>962</v>
      </c>
      <c r="I9" s="9">
        <f>E9-F9</f>
        <v>263</v>
      </c>
      <c r="J9" s="18"/>
    </row>
    <row r="10" ht="191" customHeight="1" spans="1:10">
      <c r="A10" s="14" t="s">
        <v>37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4">
    <mergeCell ref="A1:J1"/>
    <mergeCell ref="A9:D9"/>
    <mergeCell ref="A10:J10"/>
    <mergeCell ref="J3:J9"/>
  </mergeCells>
  <pageMargins left="1.09444444444444" right="0.700694444444445" top="0.161111111111111" bottom="0.16111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10"/>
  <sheetViews>
    <sheetView workbookViewId="0">
      <selection activeCell="A3" sqref="A3:J10"/>
    </sheetView>
  </sheetViews>
  <sheetFormatPr defaultColWidth="9" defaultRowHeight="13.5"/>
  <cols>
    <col min="1" max="1" width="16.5" customWidth="1"/>
    <col min="2" max="2" width="27.625" customWidth="1"/>
    <col min="3" max="4" width="29.375" customWidth="1"/>
    <col min="10" max="10" width="12.875" customWidth="1"/>
  </cols>
  <sheetData>
    <row r="3" ht="18.75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18.75" spans="1:10">
      <c r="A4" s="3" t="s">
        <v>11</v>
      </c>
      <c r="B4" s="3" t="s">
        <v>38</v>
      </c>
      <c r="C4" s="3" t="s">
        <v>39</v>
      </c>
      <c r="D4" s="3" t="s">
        <v>40</v>
      </c>
      <c r="E4" s="3">
        <v>273</v>
      </c>
      <c r="F4" s="3">
        <v>117</v>
      </c>
      <c r="G4" s="3">
        <v>1</v>
      </c>
      <c r="H4" s="3">
        <f t="shared" ref="H4:H10" si="0">E4-G4</f>
        <v>272</v>
      </c>
      <c r="I4" s="3">
        <f t="shared" ref="I4:I10" si="1">E4-F4</f>
        <v>156</v>
      </c>
      <c r="J4" s="5" t="s">
        <v>16</v>
      </c>
    </row>
    <row r="5" ht="18.75" spans="1:10">
      <c r="A5" s="3" t="s">
        <v>17</v>
      </c>
      <c r="B5" s="3" t="s">
        <v>18</v>
      </c>
      <c r="C5" s="3" t="s">
        <v>41</v>
      </c>
      <c r="D5" s="3" t="s">
        <v>42</v>
      </c>
      <c r="E5" s="3">
        <v>72</v>
      </c>
      <c r="F5" s="3">
        <v>31</v>
      </c>
      <c r="G5" s="3">
        <v>7</v>
      </c>
      <c r="H5" s="3">
        <f t="shared" si="0"/>
        <v>65</v>
      </c>
      <c r="I5" s="3">
        <f t="shared" si="1"/>
        <v>41</v>
      </c>
      <c r="J5" s="6"/>
    </row>
    <row r="6" ht="18.75" spans="1:10">
      <c r="A6" s="3" t="s">
        <v>22</v>
      </c>
      <c r="B6" s="3" t="s">
        <v>23</v>
      </c>
      <c r="C6" s="4"/>
      <c r="D6" s="3" t="s">
        <v>43</v>
      </c>
      <c r="E6" s="3">
        <v>51</v>
      </c>
      <c r="F6" s="3">
        <v>51</v>
      </c>
      <c r="G6" s="3">
        <v>27</v>
      </c>
      <c r="H6" s="3">
        <f t="shared" si="0"/>
        <v>24</v>
      </c>
      <c r="I6" s="3">
        <f t="shared" si="1"/>
        <v>0</v>
      </c>
      <c r="J6" s="6"/>
    </row>
    <row r="7" ht="18.75" spans="1:10">
      <c r="A7" s="3" t="s">
        <v>25</v>
      </c>
      <c r="B7" s="3" t="s">
        <v>26</v>
      </c>
      <c r="C7" s="3"/>
      <c r="D7" s="3" t="s">
        <v>44</v>
      </c>
      <c r="E7" s="3">
        <v>181</v>
      </c>
      <c r="F7" s="3">
        <v>181</v>
      </c>
      <c r="G7" s="3">
        <v>64</v>
      </c>
      <c r="H7" s="3">
        <f t="shared" si="0"/>
        <v>117</v>
      </c>
      <c r="I7" s="3">
        <f t="shared" si="1"/>
        <v>0</v>
      </c>
      <c r="J7" s="6"/>
    </row>
    <row r="8" ht="18.75" spans="1:10">
      <c r="A8" s="3" t="s">
        <v>28</v>
      </c>
      <c r="B8" s="3" t="s">
        <v>45</v>
      </c>
      <c r="C8" s="3" t="s">
        <v>46</v>
      </c>
      <c r="D8" s="3" t="s">
        <v>47</v>
      </c>
      <c r="E8" s="3">
        <v>266</v>
      </c>
      <c r="F8" s="3">
        <v>208</v>
      </c>
      <c r="G8" s="3">
        <v>24</v>
      </c>
      <c r="H8" s="3">
        <f t="shared" si="0"/>
        <v>242</v>
      </c>
      <c r="I8" s="3">
        <f t="shared" si="1"/>
        <v>58</v>
      </c>
      <c r="J8" s="6"/>
    </row>
    <row r="9" ht="18.75" spans="1:10">
      <c r="A9" s="3" t="s">
        <v>33</v>
      </c>
      <c r="B9" s="3" t="s">
        <v>48</v>
      </c>
      <c r="C9" s="4"/>
      <c r="D9" s="3" t="s">
        <v>49</v>
      </c>
      <c r="E9" s="3">
        <v>256</v>
      </c>
      <c r="F9" s="3">
        <v>256</v>
      </c>
      <c r="G9" s="3">
        <v>23</v>
      </c>
      <c r="H9" s="3">
        <f t="shared" si="0"/>
        <v>233</v>
      </c>
      <c r="I9" s="3">
        <f t="shared" si="1"/>
        <v>0</v>
      </c>
      <c r="J9" s="7"/>
    </row>
    <row r="10" ht="18.75" spans="1:10">
      <c r="A10" s="3" t="s">
        <v>36</v>
      </c>
      <c r="B10" s="3"/>
      <c r="C10" s="4"/>
      <c r="D10" s="3"/>
      <c r="E10" s="3">
        <f>SUM(E4:E9)</f>
        <v>1099</v>
      </c>
      <c r="F10" s="3">
        <f>SUM(F4:F9)</f>
        <v>844</v>
      </c>
      <c r="G10" s="3">
        <f>SUM(G4:G9)</f>
        <v>146</v>
      </c>
      <c r="H10" s="3">
        <f t="shared" si="0"/>
        <v>953</v>
      </c>
      <c r="I10" s="3">
        <f t="shared" si="1"/>
        <v>255</v>
      </c>
      <c r="J10" s="4"/>
    </row>
  </sheetData>
  <mergeCells count="1">
    <mergeCell ref="J4:J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H7"/>
  <sheetViews>
    <sheetView workbookViewId="0">
      <selection activeCell="A5" sqref="A5:H7"/>
    </sheetView>
  </sheetViews>
  <sheetFormatPr defaultColWidth="9" defaultRowHeight="13.5" outlineLevelRow="6" outlineLevelCol="7"/>
  <cols>
    <col min="1" max="2" width="5.125" customWidth="1"/>
    <col min="3" max="3" width="7" customWidth="1"/>
    <col min="4" max="4" width="8.125" customWidth="1"/>
    <col min="5" max="7" width="8.875" customWidth="1"/>
    <col min="8" max="8" width="7" customWidth="1"/>
  </cols>
  <sheetData>
    <row r="5" ht="33" customHeight="1" spans="1:8">
      <c r="A5" s="1" t="s">
        <v>50</v>
      </c>
      <c r="B5" s="1"/>
      <c r="C5" s="1"/>
      <c r="D5" s="1"/>
      <c r="E5" s="1"/>
      <c r="F5" s="1"/>
      <c r="G5" s="1"/>
      <c r="H5" s="1"/>
    </row>
    <row r="6" spans="1:8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 t="s">
        <v>57</v>
      </c>
      <c r="H6" s="2" t="s">
        <v>58</v>
      </c>
    </row>
    <row r="7" spans="1:8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</row>
  </sheetData>
  <mergeCells count="1">
    <mergeCell ref="A5:H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2021-12-13T01:11:00Z</dcterms:created>
  <dcterms:modified xsi:type="dcterms:W3CDTF">2022-12-19T06:38:36Z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E7E94D1D509B4242913B3F20D3062F52</vt:lpwstr>
  </property>
  <property fmtid="{D5CDD505-2E9C-101B-9397-08002B2CF9AE}" pid="3" name="KSOProductBuildVer">
    <vt:lpwstr>2052-11.1.0.12980</vt:lpwstr>
  </property>
</Properties>
</file>